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0F47B282-A19C-4BAF-A4B2-AB300D6B2877}"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<sst xmlns="http://schemas.openxmlformats.org/spreadsheetml/2006/main" count="762" uniqueCount="438">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</sst>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346</v>
      </c>
      <c r="B10" s="174"/>
      <c r="C10" s="182" t="str">
        <f>VLOOKUP(A10,listado,2,0)</f>
        <v>G. EXPROPIACIONES</v>
      </c>
      <c r="D10" s="182"/>
      <c r="E10" s="182"/>
      <c r="F10" s="182"/>
      <c r="G10" s="182" t="str">
        <f>VLOOKUP(A10,listado,3,0)</f>
        <v>Técnico/a 1</v>
      </c>
      <c r="H10" s="182"/>
      <c r="I10" s="189" t="str">
        <f>VLOOKUP(A10,listado,4,0)</f>
        <v>Técnico/a Expropiaciones y Gestión Patrimonial</v>
      </c>
      <c r="J10" s="190"/>
      <c r="K10" s="182" t="str">
        <f>VLOOKUP(A10,listado,5,0)</f>
        <v>Burgos</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5 años de experiencia en tramitación de expedientes expropiatorios.
Dominio de programas informáticos de la Administración pública (Sorolla, Decreto...).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3/QVmlohacZBinA/5ixy2rf0TqDmC8DvnMdFXckCZ9vx0ntLPDNqE1Y2QexlMFSd4pGxPtjViARXNdo0zBcSDw==" saltValue="l/o2dYaDCBIEo6RULLy9t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2025-09-05T10:33:51Z</dcterms:modified>
</cp:coreProperties>
</file>